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eno\Desktop\"/>
    </mc:Choice>
  </mc:AlternateContent>
  <xr:revisionPtr revIDLastSave="0" documentId="13_ncr:1_{DA4EE51C-CB70-4E85-BC20-7C9986918315}" xr6:coauthVersionLast="36" xr6:coauthVersionMax="36" xr10:uidLastSave="{00000000-0000-0000-0000-000000000000}"/>
  <bookViews>
    <workbookView xWindow="120" yWindow="270" windowWidth="15195" windowHeight="10830" xr2:uid="{00000000-000D-0000-FFFF-FFFF00000000}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G12" i="1" l="1"/>
  <c r="H17" i="1" l="1"/>
  <c r="H16" i="1"/>
  <c r="H15" i="1"/>
  <c r="H14" i="1"/>
  <c r="H13" i="1"/>
  <c r="B13" i="1" l="1"/>
  <c r="B10" i="1"/>
  <c r="E8" i="1"/>
  <c r="B9" i="1"/>
  <c r="B8" i="1" s="1"/>
  <c r="B12" i="1" l="1"/>
  <c r="H11" i="1" l="1"/>
  <c r="H6" i="1"/>
  <c r="H9" i="1" s="1"/>
  <c r="H8" i="1" s="1"/>
  <c r="H12" i="1" l="1"/>
  <c r="H10" i="1"/>
  <c r="H5" i="1"/>
  <c r="B5" i="1"/>
</calcChain>
</file>

<file path=xl/sharedStrings.xml><?xml version="1.0" encoding="utf-8"?>
<sst xmlns="http://schemas.openxmlformats.org/spreadsheetml/2006/main" count="126" uniqueCount="102">
  <si>
    <t>STELLE</t>
  </si>
  <si>
    <t>STRUTTURA</t>
  </si>
  <si>
    <t>INDIRIZZO</t>
  </si>
  <si>
    <t>E-MAIL</t>
  </si>
  <si>
    <t>TARIFFE</t>
  </si>
  <si>
    <t>NOTE</t>
  </si>
  <si>
    <t>****</t>
  </si>
  <si>
    <t>TELEFONO</t>
  </si>
  <si>
    <t>GRAND HOTEL MEDITERRANEO</t>
  </si>
  <si>
    <t>055-660241</t>
  </si>
  <si>
    <t>info@hotelmediterraneo.com</t>
  </si>
  <si>
    <t xml:space="preserve">HILTON GARDEN INN FLORENCE NOVOLI </t>
  </si>
  <si>
    <t>info@relaisuffizi.it</t>
  </si>
  <si>
    <t>REFERENTE</t>
  </si>
  <si>
    <t>HOTEL VILLA FIESOLE</t>
  </si>
  <si>
    <t>Giuseppina Cardinale</t>
  </si>
  <si>
    <t>VIA BEATO ANGELICO, 35 - FIESOLE</t>
  </si>
  <si>
    <t>055 597252</t>
  </si>
  <si>
    <t xml:space="preserve">info@hotelvillafiesole.it </t>
  </si>
  <si>
    <t>HOTEL CALZAIUOLI</t>
  </si>
  <si>
    <t>055 212456</t>
  </si>
  <si>
    <t>info@calzaiuoli.it</t>
  </si>
  <si>
    <t>HOTEL L'OROLOGIO</t>
  </si>
  <si>
    <t>055 27184555</t>
  </si>
  <si>
    <t>booking@hotelorologioflorence.com</t>
  </si>
  <si>
    <t>Laura Parato</t>
  </si>
  <si>
    <t>HOTEL GARIBALDI BLU</t>
  </si>
  <si>
    <t>booking@hotelgaribaldiblu.com</t>
  </si>
  <si>
    <t>HOTEL ROSSO 23</t>
  </si>
  <si>
    <t>booking@hotelrosso23.com</t>
  </si>
  <si>
    <t>PIAZZA S. MARIA NOVELLA 21  FIRENZE</t>
  </si>
  <si>
    <t>PIAZZA S. MARIA NOVELLA, 24 FIRENZE</t>
  </si>
  <si>
    <t>PIAZZA S. MARIA NOVELLA 23 FIRENZE</t>
  </si>
  <si>
    <t>VIA CALZAIUOLI, 6 FIRENZE</t>
  </si>
  <si>
    <t>CHIASSO DE' BARONCELLI  - CHIASSO DEL BUCO, 16 FIRENZE</t>
  </si>
  <si>
    <t>HOTEL CELLAI</t>
  </si>
  <si>
    <t>info@hotelcellai.it</t>
  </si>
  <si>
    <t xml:space="preserve"> Maddalena</t>
  </si>
  <si>
    <t>055 2676239</t>
  </si>
  <si>
    <t>055 489291</t>
  </si>
  <si>
    <t>055 42401</t>
  </si>
  <si>
    <t>Leonardo Manco</t>
  </si>
  <si>
    <t>055 0621855</t>
  </si>
  <si>
    <t xml:space="preserve">HOTEL RELAIS UFFIZI         </t>
  </si>
  <si>
    <t>Giulia Di Lillo</t>
  </si>
  <si>
    <t>HOTEL RAFFAELLO</t>
  </si>
  <si>
    <t>VIALE MORGAGNI,19 50134 FIRENZE</t>
  </si>
  <si>
    <t xml:space="preserve">055-4224141     </t>
  </si>
  <si>
    <t>info@raffaellohotel.it</t>
  </si>
  <si>
    <t>valentina.bellucci@hilton.com</t>
  </si>
  <si>
    <t>Valentina Bellucci</t>
  </si>
  <si>
    <t>Sconto del 10% sulla miglior tariffa disponibile prenotando direttamente sul sito www.fhotels55.com (link prenotazioni) ed inserendo il codice SALESCO</t>
  </si>
  <si>
    <t>TASSA DI SOGGIORNO € 7,00</t>
  </si>
  <si>
    <t>TASSA SOGGIORNO € 7,00</t>
  </si>
  <si>
    <t>THE SOCIAL HUB</t>
  </si>
  <si>
    <t>leonardo.manco@thesocialhub.co</t>
  </si>
  <si>
    <t>Marco Venzi</t>
  </si>
  <si>
    <r>
      <rPr>
        <b/>
        <sz val="9"/>
        <rFont val="Arial"/>
        <family val="2"/>
      </rPr>
      <t>DOPPIA USO SINGOLA</t>
    </r>
    <r>
      <rPr>
        <sz val="9"/>
        <rFont val="Arial"/>
        <family val="2"/>
      </rPr>
      <t xml:space="preserve"> € 110 </t>
    </r>
    <r>
      <rPr>
        <b/>
        <sz val="9"/>
        <rFont val="Arial"/>
        <family val="2"/>
      </rPr>
      <t>DOPPIA</t>
    </r>
    <r>
      <rPr>
        <sz val="9"/>
        <rFont val="Arial"/>
        <family val="2"/>
      </rPr>
      <t xml:space="preserve"> €140                  </t>
    </r>
    <r>
      <rPr>
        <b/>
        <sz val="9"/>
        <rFont val="Arial"/>
        <family val="2"/>
      </rPr>
      <t>SUPPLEMENTO MEZZA PENSIONE</t>
    </r>
    <r>
      <rPr>
        <sz val="9"/>
        <rFont val="Arial"/>
        <family val="2"/>
      </rPr>
      <t xml:space="preserve"> + €uro 20,00 a persona                                   Tariffe non offerte in periodi fieristici/festività.</t>
    </r>
  </si>
  <si>
    <t>GRAND HOTEL BAGLIONI</t>
  </si>
  <si>
    <t>P.ZZA UNITA' ITALIANA, 6 FIRENZE</t>
  </si>
  <si>
    <t>055 2388812/13/14</t>
  </si>
  <si>
    <t>booking@hotelbaglioni.it</t>
  </si>
  <si>
    <t>SCONTO del 25% sulla  tariffa BEST PRICE prenotando direttamente sul sito www.hotelbaglioni.it ed inserendo il codice GHB1903.</t>
  </si>
  <si>
    <t>VIA 27 APRILE              52 Rosso 
 FIRENZE</t>
  </si>
  <si>
    <t xml:space="preserve">LUNGARNO DEL TEMPIO, 44  - FIRENZE </t>
  </si>
  <si>
    <t xml:space="preserve">VIA S. PERTINI, 2/9      - FIRENZE </t>
  </si>
  <si>
    <t xml:space="preserve">VIALE LAVAGNINI 70/72     - FIRENZE </t>
  </si>
  <si>
    <t>CONVENZIONI  HOTEL  2024</t>
  </si>
  <si>
    <r>
      <rPr>
        <b/>
        <sz val="9"/>
        <rFont val="Arial"/>
        <family val="2"/>
      </rPr>
      <t xml:space="preserve">01 GENNAIO 15 MARZO                                      </t>
    </r>
    <r>
      <rPr>
        <sz val="9"/>
        <rFont val="Arial"/>
        <family val="2"/>
      </rPr>
      <t xml:space="preserve">
SINGOLA € 99  DUS: € 129  DOPPIA: € 129 /159  JUN. SUITE € 175
</t>
    </r>
    <r>
      <rPr>
        <b/>
        <sz val="9"/>
        <rFont val="Arial"/>
        <family val="2"/>
      </rPr>
      <t>16 MARZO 31 OTTOBRE</t>
    </r>
    <r>
      <rPr>
        <sz val="9"/>
        <rFont val="Arial"/>
        <family val="2"/>
      </rPr>
      <t xml:space="preserve">
SINGOLA € 139 DUS  € 169    DOPPIA  € 198/239  SUITE 298
</t>
    </r>
    <r>
      <rPr>
        <b/>
        <sz val="9"/>
        <rFont val="Arial"/>
        <family val="2"/>
      </rPr>
      <t xml:space="preserve">01 NOVEMBRE 31 DICEMBRE </t>
    </r>
    <r>
      <rPr>
        <sz val="9"/>
        <rFont val="Arial"/>
        <family val="2"/>
      </rPr>
      <t>SINGOLA €99 DUS €129 DOPPIA €129/159 SUITE €175</t>
    </r>
    <r>
      <rPr>
        <b/>
        <sz val="9"/>
        <rFont val="Arial"/>
        <family val="2"/>
      </rPr>
      <t xml:space="preserve">        Tariffe non valide in periodi fieristici e congressuali.  </t>
    </r>
    <r>
      <rPr>
        <sz val="9"/>
        <rFont val="Arial"/>
        <family val="2"/>
      </rPr>
      <t xml:space="preserve">                                                           </t>
    </r>
  </si>
  <si>
    <r>
      <t xml:space="preserve">Executive King  ( Buffet Breakfast + 15.50 )                            Low Season € 100  High Season 130                                                                                LOW  JAN_FEB_MAR_ JUL_AUG NOV_DEC    </t>
    </r>
    <r>
      <rPr>
        <sz val="9"/>
        <rFont val="Arial"/>
        <family val="2"/>
      </rPr>
      <t xml:space="preserve">                                   </t>
    </r>
    <r>
      <rPr>
        <b/>
        <sz val="9"/>
        <rFont val="Arial"/>
        <family val="2"/>
      </rPr>
      <t xml:space="preserve">HIGH APR_ MAY_ JUN_ SEPT_ OCT                                                                                           </t>
    </r>
  </si>
  <si>
    <r>
      <rPr>
        <b/>
        <sz val="9"/>
        <rFont val="Arial"/>
        <family val="2"/>
      </rPr>
      <t>BASSA GEN FEB DIC  SMART</t>
    </r>
    <r>
      <rPr>
        <sz val="9"/>
        <rFont val="Arial"/>
        <family val="2"/>
      </rPr>
      <t xml:space="preserve">  DUS : € 160    DOUBLE: € 170  </t>
    </r>
    <r>
      <rPr>
        <b/>
        <sz val="9"/>
        <rFont val="Arial"/>
        <family val="2"/>
      </rPr>
      <t>SUPERIOR</t>
    </r>
    <r>
      <rPr>
        <sz val="9"/>
        <rFont val="Arial"/>
        <family val="2"/>
      </rPr>
      <t xml:space="preserve"> DUS: € 180 DOUBLE: € 195 </t>
    </r>
    <r>
      <rPr>
        <b/>
        <sz val="9"/>
        <rFont val="Arial"/>
        <family val="2"/>
      </rPr>
      <t>DELUXE</t>
    </r>
    <r>
      <rPr>
        <sz val="9"/>
        <rFont val="Arial"/>
        <family val="2"/>
      </rPr>
      <t xml:space="preserve"> DUS 200 DOUBLE 220  </t>
    </r>
    <r>
      <rPr>
        <b/>
        <sz val="9"/>
        <rFont val="Arial"/>
        <family val="2"/>
      </rPr>
      <t>MEDIA MAR APR LUG AGO NOV SMART</t>
    </r>
    <r>
      <rPr>
        <sz val="9"/>
        <rFont val="Arial"/>
        <family val="2"/>
      </rPr>
      <t xml:space="preserve">   DUS : € 180   DOUBLE: € 195 </t>
    </r>
    <r>
      <rPr>
        <b/>
        <sz val="9"/>
        <rFont val="Arial"/>
        <family val="2"/>
      </rPr>
      <t xml:space="preserve"> SUPERIOR</t>
    </r>
    <r>
      <rPr>
        <sz val="9"/>
        <rFont val="Arial"/>
        <family val="2"/>
      </rPr>
      <t xml:space="preserve"> DUS: € 210 : € 230 </t>
    </r>
    <r>
      <rPr>
        <b/>
        <sz val="9"/>
        <rFont val="Arial"/>
        <family val="2"/>
      </rPr>
      <t>DELUXE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ALTA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MAG GIU SET OTT SMART  DUS : € 200  DOUBLE: € 210 SUPERIOR DUS: € 220 DOUBLE: € 240 DELUXE DUS 250 DOUBLE 280        </t>
    </r>
  </si>
  <si>
    <r>
      <rPr>
        <b/>
        <sz val="9"/>
        <rFont val="Arial"/>
        <family val="2"/>
      </rPr>
      <t xml:space="preserve">BS </t>
    </r>
    <r>
      <rPr>
        <sz val="9"/>
        <rFont val="Arial"/>
        <family val="2"/>
      </rPr>
      <t xml:space="preserve">01/01/31/03 18/11 31/12 </t>
    </r>
    <r>
      <rPr>
        <b/>
        <sz val="9"/>
        <rFont val="Arial"/>
        <family val="2"/>
      </rPr>
      <t>MS</t>
    </r>
    <r>
      <rPr>
        <sz val="9"/>
        <rFont val="Arial"/>
        <family val="2"/>
      </rPr>
      <t xml:space="preserve"> 22/07 31/08  </t>
    </r>
    <r>
      <rPr>
        <b/>
        <sz val="9"/>
        <rFont val="Arial"/>
        <family val="2"/>
      </rPr>
      <t>AS</t>
    </r>
    <r>
      <rPr>
        <sz val="9"/>
        <rFont val="Arial"/>
        <family val="2"/>
      </rPr>
      <t xml:space="preserve"> 01/04 21/07  01/09 17/11                                                                                    </t>
    </r>
    <r>
      <rPr>
        <b/>
        <sz val="9"/>
        <rFont val="Arial"/>
        <family val="2"/>
      </rPr>
      <t>DUS : € 135/155/170      DOUBLE: € 155/185/200</t>
    </r>
  </si>
  <si>
    <r>
      <rPr>
        <b/>
        <sz val="9"/>
        <rFont val="Arial"/>
        <family val="2"/>
      </rPr>
      <t>BS</t>
    </r>
    <r>
      <rPr>
        <sz val="9"/>
        <rFont val="Arial"/>
        <family val="2"/>
      </rPr>
      <t xml:space="preserve"> 01/01/31/03 18/11 31/12 </t>
    </r>
    <r>
      <rPr>
        <b/>
        <sz val="9"/>
        <rFont val="Arial"/>
        <family val="2"/>
      </rPr>
      <t>MS</t>
    </r>
    <r>
      <rPr>
        <sz val="9"/>
        <rFont val="Arial"/>
        <family val="2"/>
      </rPr>
      <t xml:space="preserve"> 22/07 31/08  </t>
    </r>
    <r>
      <rPr>
        <b/>
        <sz val="9"/>
        <rFont val="Arial"/>
        <family val="2"/>
      </rPr>
      <t>AS</t>
    </r>
    <r>
      <rPr>
        <sz val="9"/>
        <rFont val="Arial"/>
        <family val="2"/>
      </rPr>
      <t xml:space="preserve"> 01/04 21/07  01/09 17/11                                                                                    </t>
    </r>
    <r>
      <rPr>
        <b/>
        <sz val="9"/>
        <rFont val="Arial"/>
        <family val="2"/>
      </rPr>
      <t>DUS</t>
    </r>
    <r>
      <rPr>
        <sz val="9"/>
        <rFont val="Arial"/>
        <family val="2"/>
      </rPr>
      <t xml:space="preserve"> : € 155/195/230    </t>
    </r>
    <r>
      <rPr>
        <b/>
        <sz val="9"/>
        <rFont val="Arial"/>
        <family val="2"/>
      </rPr>
      <t>DOUBLE</t>
    </r>
    <r>
      <rPr>
        <sz val="9"/>
        <rFont val="Arial"/>
        <family val="2"/>
      </rPr>
      <t>: € 175/235/270</t>
    </r>
  </si>
  <si>
    <r>
      <rPr>
        <b/>
        <sz val="9"/>
        <rFont val="Arial"/>
        <family val="2"/>
      </rPr>
      <t>BS</t>
    </r>
    <r>
      <rPr>
        <sz val="9"/>
        <rFont val="Arial"/>
        <family val="2"/>
      </rPr>
      <t xml:space="preserve"> 01/01/31/03 18/11 31/12 </t>
    </r>
    <r>
      <rPr>
        <b/>
        <sz val="9"/>
        <rFont val="Arial"/>
        <family val="2"/>
      </rPr>
      <t>MS</t>
    </r>
    <r>
      <rPr>
        <sz val="9"/>
        <rFont val="Arial"/>
        <family val="2"/>
      </rPr>
      <t xml:space="preserve"> 22/07 31/08  </t>
    </r>
    <r>
      <rPr>
        <b/>
        <sz val="9"/>
        <rFont val="Arial"/>
        <family val="2"/>
      </rPr>
      <t>AS</t>
    </r>
    <r>
      <rPr>
        <sz val="9"/>
        <rFont val="Arial"/>
        <family val="2"/>
      </rPr>
      <t xml:space="preserve"> 01/04 21/07  01/09 17/11                                                                                  </t>
    </r>
    <r>
      <rPr>
        <b/>
        <sz val="9"/>
        <rFont val="Arial"/>
        <family val="2"/>
      </rPr>
      <t xml:space="preserve">SINGLE </t>
    </r>
    <r>
      <rPr>
        <sz val="9"/>
        <rFont val="Arial"/>
        <family val="2"/>
      </rPr>
      <t xml:space="preserve">90/100/120  </t>
    </r>
    <r>
      <rPr>
        <b/>
        <sz val="9"/>
        <rFont val="Arial"/>
        <family val="2"/>
      </rPr>
      <t>DUS</t>
    </r>
    <r>
      <rPr>
        <sz val="9"/>
        <rFont val="Arial"/>
        <family val="2"/>
      </rPr>
      <t xml:space="preserve"> : € 100/110/130   </t>
    </r>
    <r>
      <rPr>
        <b/>
        <sz val="9"/>
        <rFont val="Arial"/>
        <family val="2"/>
      </rPr>
      <t>DOUBLE</t>
    </r>
    <r>
      <rPr>
        <sz val="9"/>
        <rFont val="Arial"/>
        <family val="2"/>
      </rPr>
      <t>: € 120/145/160</t>
    </r>
  </si>
  <si>
    <t xml:space="preserve">HOTEL SANTA MARIA NOVELLA </t>
  </si>
  <si>
    <t xml:space="preserve"> P.ZZA DI SANTA MARIA  NOVELLA , 1</t>
  </si>
  <si>
    <t xml:space="preserve"> 055 271840</t>
  </si>
  <si>
    <t>booking@hotelsantamarianovella.it</t>
  </si>
  <si>
    <t>Angela Conte</t>
  </si>
  <si>
    <t>HOTEL BALESTRI</t>
  </si>
  <si>
    <t>PIAZZA MENTANA, 7 FIRENZE</t>
  </si>
  <si>
    <t>055 214743</t>
  </si>
  <si>
    <t>booking@hotel-balestri.it</t>
  </si>
  <si>
    <r>
      <rPr>
        <b/>
        <sz val="9"/>
        <rFont val="Arial"/>
        <family val="2"/>
      </rPr>
      <t>BS</t>
    </r>
    <r>
      <rPr>
        <sz val="9"/>
        <rFont val="Arial"/>
        <family val="2"/>
      </rPr>
      <t xml:space="preserve"> 01/01/31/03 18/11 31/12 </t>
    </r>
    <r>
      <rPr>
        <b/>
        <sz val="9"/>
        <rFont val="Arial"/>
        <family val="2"/>
      </rPr>
      <t>MS</t>
    </r>
    <r>
      <rPr>
        <sz val="9"/>
        <rFont val="Arial"/>
        <family val="2"/>
      </rPr>
      <t xml:space="preserve"> 22/07 31/08  </t>
    </r>
    <r>
      <rPr>
        <b/>
        <sz val="9"/>
        <rFont val="Arial"/>
        <family val="2"/>
      </rPr>
      <t>AS</t>
    </r>
    <r>
      <rPr>
        <sz val="9"/>
        <rFont val="Arial"/>
        <family val="2"/>
      </rPr>
      <t xml:space="preserve"> 01/04 21/07  01/09 17/11                                                                                   </t>
    </r>
    <r>
      <rPr>
        <b/>
        <sz val="9"/>
        <rFont val="Arial"/>
        <family val="2"/>
      </rPr>
      <t xml:space="preserve"> DUS</t>
    </r>
    <r>
      <rPr>
        <sz val="9"/>
        <rFont val="Arial"/>
        <family val="2"/>
      </rPr>
      <t xml:space="preserve"> : € 155/195/230    </t>
    </r>
    <r>
      <rPr>
        <b/>
        <sz val="9"/>
        <rFont val="Arial"/>
        <family val="2"/>
      </rPr>
      <t>DOUBLE</t>
    </r>
    <r>
      <rPr>
        <sz val="9"/>
        <rFont val="Arial"/>
        <family val="2"/>
      </rPr>
      <t>: € 175/235/270</t>
    </r>
  </si>
  <si>
    <t>C.SO VITTORIO EMANUELE, 2 ROMA</t>
  </si>
  <si>
    <t>06 686 5019</t>
  </si>
  <si>
    <t>booking@hotelorologioroma.com</t>
  </si>
  <si>
    <t>TASSA SOGGIORNO 7,50</t>
  </si>
  <si>
    <t xml:space="preserve">HOTEL L'OROLOGIO </t>
  </si>
  <si>
    <t>RIVA DE L'OGIO 1777,  VENEZIA</t>
  </si>
  <si>
    <t>041 272 5800</t>
  </si>
  <si>
    <t>booking@hotelorologiovenezia.com</t>
  </si>
  <si>
    <t>TASSA DI SOGGIORNO € 4,50</t>
  </si>
  <si>
    <t>GRAND HOTEL PALATINO</t>
  </si>
  <si>
    <t>06 4814927</t>
  </si>
  <si>
    <t xml:space="preserve">VIA CAVOUR 213/M ROMA
</t>
  </si>
  <si>
    <t>info@hotelpalatino.it</t>
  </si>
  <si>
    <t>BS  Genn_Mar | Lug_Ago | Nov_ Dic  DOUBLE 150 DUS 135    AS  Apr_ Giu | Sett_ Ott                       DOUBLE 184 DUS 169</t>
  </si>
  <si>
    <t>TASSA DI SOGGIORNO 7,50</t>
  </si>
  <si>
    <t>FIRENZE _ FIESOLE _ ROMA _ VENEZIA</t>
  </si>
  <si>
    <t>BS  Genn_Mar | Lug_Ago | Nov_ Dic  DOUBLE 125 DUS 110    AS  Apr_ Giu | Sett_ Ott                       DOUBLE 155 DUS 140</t>
  </si>
  <si>
    <r>
      <rPr>
        <b/>
        <i/>
        <sz val="9"/>
        <rFont val="Arial"/>
        <family val="2"/>
      </rPr>
      <t xml:space="preserve">Gennaio/ Dicembre  </t>
    </r>
    <r>
      <rPr>
        <i/>
        <sz val="9"/>
        <rFont val="Arial"/>
        <family val="2"/>
      </rPr>
      <t>CLASSIC DUS : € 110     CLASSIC DOPPIA: € 125</t>
    </r>
    <r>
      <rPr>
        <b/>
        <i/>
        <sz val="9"/>
        <rFont val="Arial"/>
        <family val="2"/>
      </rPr>
      <t xml:space="preserve">                    FAIR DATES       </t>
    </r>
    <r>
      <rPr>
        <i/>
        <sz val="9"/>
        <rFont val="Arial"/>
        <family val="2"/>
      </rPr>
      <t xml:space="preserve">                            CLASSIC DUS : € 189           CLASSIC DOPPIA: € 204</t>
    </r>
    <r>
      <rPr>
        <b/>
        <i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</si>
</sst>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b/>
      <sz val="9"/>
      <name val="Arial"/>
      <family val="2"/>
    </font>
    <font>
      <sz val="12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24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i/>
      <sz val="9"/>
      <name val="Arial"/>
      <family val="2"/>
    </font>
    <font>
      <sz val="12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3" fillId="2" borderId="1" xfId="1" applyFont="1" applyFill="1" applyBorder="1" applyAlignment="1" applyProtection="1">
      <alignment horizontal="left" vertical="center" wrapText="1"/>
    </xf>
    <xf numFmtId="0" fontId="2" fillId="2" borderId="1" xfId="1" applyFill="1" applyBorder="1" applyAlignment="1" applyProtection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0" fontId="6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7" fillId="2" borderId="1" xfId="0" applyFont="1" applyFill="1" applyBorder="1"/>
    <xf numFmtId="0" fontId="8" fillId="0" borderId="0" xfId="0" applyFont="1" applyBorder="1"/>
    <xf numFmtId="0" fontId="0" fillId="2" borderId="0" xfId="0" applyFill="1" applyBorder="1"/>
    <xf numFmtId="0" fontId="7" fillId="2" borderId="0" xfId="0" applyFont="1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0" borderId="0" xfId="0" applyBorder="1"/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venzioni%20hotel/Copia%20di%20CONVENZIONI%20HOTEL%20-%202015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8">
          <cell r="B8" t="str">
            <v>****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relaisuffizi.it" TargetMode="External"/><Relationship Id="rId13" Type="http://schemas.openxmlformats.org/officeDocument/2006/relationships/hyperlink" Target="mailto:booking@hotelrosso23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info@calzaiuoli.it" TargetMode="External"/><Relationship Id="rId7" Type="http://schemas.openxmlformats.org/officeDocument/2006/relationships/hyperlink" Target="mailto:info@hotelvillafiesole.it" TargetMode="External"/><Relationship Id="rId12" Type="http://schemas.openxmlformats.org/officeDocument/2006/relationships/hyperlink" Target="mailto:booking@hotelgaribaldiblu.com" TargetMode="External"/><Relationship Id="rId17" Type="http://schemas.openxmlformats.org/officeDocument/2006/relationships/hyperlink" Target="mailto:booking@hotelorologiovenezia.com" TargetMode="External"/><Relationship Id="rId2" Type="http://schemas.openxmlformats.org/officeDocument/2006/relationships/hyperlink" Target="mailto:info@hotelmediterraneo.com" TargetMode="External"/><Relationship Id="rId16" Type="http://schemas.openxmlformats.org/officeDocument/2006/relationships/hyperlink" Target="mailto:info@hotelpalatino.it" TargetMode="External"/><Relationship Id="rId1" Type="http://schemas.openxmlformats.org/officeDocument/2006/relationships/hyperlink" Target="mailto:booking@hotelsantamarianovella.it" TargetMode="External"/><Relationship Id="rId6" Type="http://schemas.openxmlformats.org/officeDocument/2006/relationships/hyperlink" Target="mailto:leonardo.manco@thesocialhub.co" TargetMode="External"/><Relationship Id="rId11" Type="http://schemas.openxmlformats.org/officeDocument/2006/relationships/hyperlink" Target="mailto:booking@hotelorologioflorence.com" TargetMode="External"/><Relationship Id="rId5" Type="http://schemas.openxmlformats.org/officeDocument/2006/relationships/hyperlink" Target="mailto:valentina.bellucci@hilton.com" TargetMode="External"/><Relationship Id="rId15" Type="http://schemas.openxmlformats.org/officeDocument/2006/relationships/hyperlink" Target="mailto:booking@hotelorologioroma.com" TargetMode="External"/><Relationship Id="rId10" Type="http://schemas.openxmlformats.org/officeDocument/2006/relationships/hyperlink" Target="mailto:booking@hotelbaglioni.it" TargetMode="External"/><Relationship Id="rId4" Type="http://schemas.openxmlformats.org/officeDocument/2006/relationships/hyperlink" Target="mailto:info@raffaellohotel.it" TargetMode="External"/><Relationship Id="rId9" Type="http://schemas.openxmlformats.org/officeDocument/2006/relationships/hyperlink" Target="mailto:info@hotelcellai.it" TargetMode="External"/><Relationship Id="rId14" Type="http://schemas.openxmlformats.org/officeDocument/2006/relationships/hyperlink" Target="mailto:booking@hotel-balestri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zoomScale="90" zoomScaleNormal="90" zoomScaleSheetLayoutView="80" workbookViewId="0">
      <selection activeCell="G16" sqref="G16"/>
    </sheetView>
  </sheetViews>
  <sheetFormatPr defaultRowHeight="12.75" x14ac:dyDescent="0.2"/>
  <cols>
    <col min="1" max="1" width="2" customWidth="1"/>
    <col min="2" max="2" width="10" customWidth="1"/>
    <col min="3" max="3" width="17" customWidth="1"/>
    <col min="4" max="4" width="19.7109375" customWidth="1"/>
    <col min="5" max="5" width="16" customWidth="1"/>
    <col min="6" max="6" width="29.42578125" customWidth="1"/>
    <col min="7" max="7" width="51.7109375" customWidth="1"/>
    <col min="8" max="8" width="12.7109375" customWidth="1"/>
    <col min="9" max="9" width="22" customWidth="1"/>
    <col min="10" max="10" width="17.42578125" customWidth="1"/>
  </cols>
  <sheetData>
    <row r="1" spans="1:15" ht="32.25" customHeight="1" x14ac:dyDescent="0.2">
      <c r="B1" s="29" t="s">
        <v>67</v>
      </c>
      <c r="C1" s="30"/>
      <c r="D1" s="30"/>
      <c r="E1" s="30"/>
      <c r="F1" s="30"/>
      <c r="G1" s="30"/>
      <c r="H1" s="30"/>
      <c r="I1" s="31"/>
    </row>
    <row r="2" spans="1:15" ht="21" customHeight="1" x14ac:dyDescent="0.2">
      <c r="A2" s="22"/>
      <c r="B2" s="32" t="s">
        <v>99</v>
      </c>
      <c r="C2" s="33"/>
      <c r="D2" s="33"/>
      <c r="E2" s="33"/>
      <c r="F2" s="33"/>
      <c r="G2" s="33"/>
      <c r="H2" s="33"/>
      <c r="I2" s="34"/>
    </row>
    <row r="3" spans="1:15" ht="32.25" customHeight="1" x14ac:dyDescent="0.2">
      <c r="A3" s="9"/>
      <c r="B3" s="23" t="s">
        <v>0</v>
      </c>
      <c r="C3" s="24" t="s">
        <v>1</v>
      </c>
      <c r="D3" s="24" t="s">
        <v>2</v>
      </c>
      <c r="E3" s="24" t="s">
        <v>7</v>
      </c>
      <c r="F3" s="24" t="s">
        <v>3</v>
      </c>
      <c r="G3" s="24" t="s">
        <v>4</v>
      </c>
      <c r="H3" s="24" t="s">
        <v>5</v>
      </c>
      <c r="I3" s="25" t="s">
        <v>13</v>
      </c>
      <c r="J3" s="16"/>
    </row>
    <row r="4" spans="1:15" s="6" customFormat="1" ht="87.75" customHeight="1" x14ac:dyDescent="0.2">
      <c r="A4" s="10"/>
      <c r="B4" s="2" t="s">
        <v>6</v>
      </c>
      <c r="C4" s="3" t="s">
        <v>35</v>
      </c>
      <c r="D4" s="3" t="s">
        <v>63</v>
      </c>
      <c r="E4" s="3" t="s">
        <v>39</v>
      </c>
      <c r="F4" s="8" t="s">
        <v>36</v>
      </c>
      <c r="G4" s="5" t="s">
        <v>68</v>
      </c>
      <c r="H4" s="3" t="s">
        <v>53</v>
      </c>
      <c r="I4" s="15" t="s">
        <v>37</v>
      </c>
      <c r="J4" s="19"/>
      <c r="K4" s="17"/>
      <c r="L4" s="17"/>
      <c r="M4" s="17"/>
      <c r="N4" s="17"/>
      <c r="O4" s="17"/>
    </row>
    <row r="5" spans="1:15" s="6" customFormat="1" ht="62.25" customHeight="1" x14ac:dyDescent="0.2">
      <c r="A5" s="10"/>
      <c r="B5" s="2" t="str">
        <f>[1]Foglio1!B8</f>
        <v>****</v>
      </c>
      <c r="C5" s="3" t="s">
        <v>58</v>
      </c>
      <c r="D5" s="3" t="s">
        <v>59</v>
      </c>
      <c r="E5" s="3" t="s">
        <v>60</v>
      </c>
      <c r="F5" s="8" t="s">
        <v>61</v>
      </c>
      <c r="G5" s="13" t="s">
        <v>62</v>
      </c>
      <c r="H5" s="3" t="str">
        <f t="shared" ref="H5:H11" si="0">$H$4</f>
        <v>TASSA SOGGIORNO € 7,00</v>
      </c>
      <c r="I5" s="15" t="s">
        <v>78</v>
      </c>
      <c r="J5" s="19"/>
      <c r="K5" s="17"/>
      <c r="L5" s="17"/>
      <c r="M5" s="17"/>
      <c r="N5" s="17"/>
      <c r="O5" s="17"/>
    </row>
    <row r="6" spans="1:15" s="6" customFormat="1" ht="82.5" customHeight="1" x14ac:dyDescent="0.2">
      <c r="A6" s="10"/>
      <c r="B6" s="2" t="s">
        <v>6</v>
      </c>
      <c r="C6" s="3" t="s">
        <v>74</v>
      </c>
      <c r="D6" s="3" t="s">
        <v>75</v>
      </c>
      <c r="E6" s="3" t="s">
        <v>76</v>
      </c>
      <c r="F6" s="8" t="s">
        <v>77</v>
      </c>
      <c r="G6" s="5" t="s">
        <v>72</v>
      </c>
      <c r="H6" s="3" t="str">
        <f t="shared" si="0"/>
        <v>TASSA SOGGIORNO € 7,00</v>
      </c>
      <c r="I6" s="15" t="s">
        <v>25</v>
      </c>
      <c r="J6" s="19"/>
      <c r="K6" s="17"/>
      <c r="L6" s="17"/>
      <c r="M6" s="17"/>
      <c r="N6" s="17"/>
      <c r="O6" s="17"/>
    </row>
    <row r="7" spans="1:15" s="6" customFormat="1" ht="79.5" customHeight="1" x14ac:dyDescent="0.2">
      <c r="A7" s="10"/>
      <c r="B7" s="2" t="s">
        <v>6</v>
      </c>
      <c r="C7" s="3" t="s">
        <v>14</v>
      </c>
      <c r="D7" s="3" t="s">
        <v>16</v>
      </c>
      <c r="E7" s="3" t="s">
        <v>17</v>
      </c>
      <c r="F7" s="8" t="s">
        <v>18</v>
      </c>
      <c r="G7" s="13" t="s">
        <v>51</v>
      </c>
      <c r="H7" s="3" t="s">
        <v>52</v>
      </c>
      <c r="I7" s="14" t="s">
        <v>15</v>
      </c>
      <c r="J7" s="20"/>
      <c r="K7" s="21"/>
      <c r="L7" s="21"/>
      <c r="M7" s="21"/>
      <c r="N7" s="21"/>
      <c r="O7" s="21"/>
    </row>
    <row r="8" spans="1:15" s="6" customFormat="1" ht="92.25" customHeight="1" x14ac:dyDescent="0.2">
      <c r="A8" s="10"/>
      <c r="B8" s="2" t="str">
        <f t="shared" ref="B8:H8" si="1">B9</f>
        <v>****</v>
      </c>
      <c r="C8" s="3" t="s">
        <v>26</v>
      </c>
      <c r="D8" s="3" t="s">
        <v>30</v>
      </c>
      <c r="E8" s="3" t="str">
        <f t="shared" si="1"/>
        <v>055 27184555</v>
      </c>
      <c r="F8" s="8" t="s">
        <v>27</v>
      </c>
      <c r="G8" s="5" t="s">
        <v>71</v>
      </c>
      <c r="H8" s="3" t="str">
        <f t="shared" si="1"/>
        <v>TASSA SOGGIORNO € 7,00</v>
      </c>
      <c r="I8" s="15" t="s">
        <v>25</v>
      </c>
      <c r="J8" s="18"/>
    </row>
    <row r="9" spans="1:15" s="6" customFormat="1" ht="92.25" customHeight="1" x14ac:dyDescent="0.2">
      <c r="A9" s="10"/>
      <c r="B9" s="2" t="str">
        <f>B6</f>
        <v>****</v>
      </c>
      <c r="C9" s="3" t="s">
        <v>22</v>
      </c>
      <c r="D9" s="3" t="s">
        <v>31</v>
      </c>
      <c r="E9" s="3" t="s">
        <v>23</v>
      </c>
      <c r="F9" s="8" t="s">
        <v>24</v>
      </c>
      <c r="G9" s="5" t="s">
        <v>72</v>
      </c>
      <c r="H9" s="3" t="str">
        <f>H6</f>
        <v>TASSA SOGGIORNO € 7,00</v>
      </c>
      <c r="I9" s="15" t="s">
        <v>25</v>
      </c>
      <c r="J9" s="18"/>
    </row>
    <row r="10" spans="1:15" s="6" customFormat="1" ht="92.25" customHeight="1" x14ac:dyDescent="0.2">
      <c r="A10" s="10"/>
      <c r="B10" s="2" t="str">
        <f t="shared" ref="B10" si="2">B11</f>
        <v>****</v>
      </c>
      <c r="C10" s="3" t="s">
        <v>28</v>
      </c>
      <c r="D10" s="3" t="s">
        <v>32</v>
      </c>
      <c r="E10" s="3" t="s">
        <v>23</v>
      </c>
      <c r="F10" s="8" t="s">
        <v>29</v>
      </c>
      <c r="G10" s="5" t="s">
        <v>73</v>
      </c>
      <c r="H10" s="3" t="str">
        <f t="shared" ref="H10" si="3">H11</f>
        <v>TASSA SOGGIORNO € 7,00</v>
      </c>
      <c r="I10" s="15" t="s">
        <v>25</v>
      </c>
      <c r="J10" s="18"/>
    </row>
    <row r="11" spans="1:15" s="6" customFormat="1" ht="74.25" customHeight="1" x14ac:dyDescent="0.2">
      <c r="A11" s="10"/>
      <c r="B11" s="2" t="s">
        <v>6</v>
      </c>
      <c r="C11" s="3" t="s">
        <v>8</v>
      </c>
      <c r="D11" s="3" t="s">
        <v>64</v>
      </c>
      <c r="E11" s="3" t="s">
        <v>9</v>
      </c>
      <c r="F11" s="4" t="s">
        <v>10</v>
      </c>
      <c r="G11" s="13" t="s">
        <v>100</v>
      </c>
      <c r="H11" s="3" t="str">
        <f t="shared" si="0"/>
        <v>TASSA SOGGIORNO € 7,00</v>
      </c>
      <c r="I11" s="15" t="s">
        <v>15</v>
      </c>
      <c r="J11" s="18"/>
    </row>
    <row r="12" spans="1:15" s="6" customFormat="1" ht="68.25" customHeight="1" x14ac:dyDescent="0.2">
      <c r="A12" s="10"/>
      <c r="B12" s="2" t="str">
        <f>$B$11</f>
        <v>****</v>
      </c>
      <c r="C12" s="3" t="s">
        <v>19</v>
      </c>
      <c r="D12" s="3" t="s">
        <v>33</v>
      </c>
      <c r="E12" s="3" t="s">
        <v>20</v>
      </c>
      <c r="F12" s="8" t="s">
        <v>21</v>
      </c>
      <c r="G12" s="13" t="str">
        <f>$G$7</f>
        <v>Sconto del 10% sulla miglior tariffa disponibile prenotando direttamente sul sito www.fhotels55.com (link prenotazioni) ed inserendo il codice SALESCO</v>
      </c>
      <c r="H12" s="3" t="str">
        <f>$H$11</f>
        <v>TASSA SOGGIORNO € 7,00</v>
      </c>
      <c r="I12" s="15" t="s">
        <v>15</v>
      </c>
      <c r="J12" s="18"/>
    </row>
    <row r="13" spans="1:15" s="6" customFormat="1" ht="68.25" customHeight="1" x14ac:dyDescent="0.2">
      <c r="A13" s="10"/>
      <c r="B13" s="2" t="str">
        <f t="shared" ref="B13" si="4">B14</f>
        <v>****</v>
      </c>
      <c r="C13" s="3" t="s">
        <v>79</v>
      </c>
      <c r="D13" s="3" t="s">
        <v>80</v>
      </c>
      <c r="E13" s="3" t="s">
        <v>81</v>
      </c>
      <c r="F13" s="8" t="s">
        <v>82</v>
      </c>
      <c r="G13" s="5" t="s">
        <v>83</v>
      </c>
      <c r="H13" s="3" t="str">
        <f>$H$4</f>
        <v>TASSA SOGGIORNO € 7,00</v>
      </c>
      <c r="I13" s="15" t="s">
        <v>25</v>
      </c>
      <c r="J13" s="18"/>
    </row>
    <row r="14" spans="1:15" s="6" customFormat="1" ht="85.5" customHeight="1" x14ac:dyDescent="0.2">
      <c r="A14" s="10"/>
      <c r="B14" s="2" t="s">
        <v>6</v>
      </c>
      <c r="C14" s="3" t="s">
        <v>43</v>
      </c>
      <c r="D14" s="3" t="s">
        <v>34</v>
      </c>
      <c r="E14" s="3" t="s">
        <v>38</v>
      </c>
      <c r="F14" s="8" t="s">
        <v>12</v>
      </c>
      <c r="G14" s="7" t="s">
        <v>70</v>
      </c>
      <c r="H14" s="3" t="str">
        <f>$H$4</f>
        <v>TASSA SOGGIORNO € 7,00</v>
      </c>
      <c r="I14" s="15" t="s">
        <v>44</v>
      </c>
      <c r="J14" s="17"/>
    </row>
    <row r="15" spans="1:15" s="6" customFormat="1" ht="95.25" customHeight="1" x14ac:dyDescent="0.2">
      <c r="A15" s="10"/>
      <c r="B15" s="2" t="s">
        <v>6</v>
      </c>
      <c r="C15" s="3" t="s">
        <v>45</v>
      </c>
      <c r="D15" s="3" t="s">
        <v>46</v>
      </c>
      <c r="E15" s="3" t="s">
        <v>47</v>
      </c>
      <c r="F15" s="8" t="s">
        <v>48</v>
      </c>
      <c r="G15" s="26" t="s">
        <v>57</v>
      </c>
      <c r="H15" s="3" t="str">
        <f>$H$4</f>
        <v>TASSA SOGGIORNO € 7,00</v>
      </c>
      <c r="I15" s="15" t="s">
        <v>56</v>
      </c>
      <c r="J15" s="17"/>
    </row>
    <row r="16" spans="1:15" s="6" customFormat="1" ht="66.75" customHeight="1" x14ac:dyDescent="0.2">
      <c r="A16" s="10"/>
      <c r="B16" s="2" t="s">
        <v>6</v>
      </c>
      <c r="C16" s="3" t="s">
        <v>11</v>
      </c>
      <c r="D16" s="3" t="s">
        <v>65</v>
      </c>
      <c r="E16" s="3" t="s">
        <v>40</v>
      </c>
      <c r="F16" s="8" t="s">
        <v>49</v>
      </c>
      <c r="G16" s="5" t="s">
        <v>101</v>
      </c>
      <c r="H16" s="3" t="str">
        <f>$H$4</f>
        <v>TASSA SOGGIORNO € 7,00</v>
      </c>
      <c r="I16" s="14" t="s">
        <v>50</v>
      </c>
      <c r="J16" s="17"/>
    </row>
    <row r="17" spans="1:10" s="6" customFormat="1" ht="68.25" customHeight="1" x14ac:dyDescent="0.2">
      <c r="A17" s="10"/>
      <c r="B17" s="2" t="s">
        <v>6</v>
      </c>
      <c r="C17" s="3" t="s">
        <v>54</v>
      </c>
      <c r="D17" s="3" t="s">
        <v>66</v>
      </c>
      <c r="E17" s="3" t="s">
        <v>42</v>
      </c>
      <c r="F17" s="8" t="s">
        <v>55</v>
      </c>
      <c r="G17" s="13" t="s">
        <v>69</v>
      </c>
      <c r="H17" s="3" t="str">
        <f>$H$4</f>
        <v>TASSA SOGGIORNO € 7,00</v>
      </c>
      <c r="I17" s="14" t="s">
        <v>41</v>
      </c>
      <c r="J17" s="17"/>
    </row>
    <row r="18" spans="1:10" ht="36" x14ac:dyDescent="0.2">
      <c r="B18" s="28" t="s">
        <v>6</v>
      </c>
      <c r="C18" s="3" t="s">
        <v>22</v>
      </c>
      <c r="D18" s="3" t="s">
        <v>84</v>
      </c>
      <c r="E18" s="3" t="s">
        <v>85</v>
      </c>
      <c r="F18" s="8" t="s">
        <v>86</v>
      </c>
      <c r="G18" s="5" t="s">
        <v>83</v>
      </c>
      <c r="H18" s="3" t="s">
        <v>87</v>
      </c>
      <c r="I18" s="15" t="s">
        <v>25</v>
      </c>
    </row>
    <row r="19" spans="1:10" ht="36" customHeight="1" x14ac:dyDescent="0.2">
      <c r="B19" s="28" t="s">
        <v>6</v>
      </c>
      <c r="C19" s="3" t="s">
        <v>88</v>
      </c>
      <c r="D19" s="3" t="s">
        <v>89</v>
      </c>
      <c r="E19" s="3" t="s">
        <v>90</v>
      </c>
      <c r="F19" s="8" t="s">
        <v>91</v>
      </c>
      <c r="G19" s="5" t="s">
        <v>83</v>
      </c>
      <c r="H19" s="3" t="s">
        <v>92</v>
      </c>
      <c r="I19" s="15" t="s">
        <v>25</v>
      </c>
    </row>
    <row r="20" spans="1:10" ht="36" x14ac:dyDescent="0.2">
      <c r="B20" s="28" t="s">
        <v>6</v>
      </c>
      <c r="C20" s="3" t="s">
        <v>93</v>
      </c>
      <c r="D20" s="3" t="s">
        <v>95</v>
      </c>
      <c r="E20" s="3" t="s">
        <v>94</v>
      </c>
      <c r="F20" s="8" t="s">
        <v>96</v>
      </c>
      <c r="G20" s="13" t="s">
        <v>97</v>
      </c>
      <c r="H20" s="3" t="s">
        <v>98</v>
      </c>
      <c r="I20" s="15" t="s">
        <v>25</v>
      </c>
    </row>
    <row r="21" spans="1:10" x14ac:dyDescent="0.2">
      <c r="B21" s="1"/>
      <c r="C21" s="1"/>
      <c r="D21" s="1"/>
      <c r="E21" s="1"/>
      <c r="F21" s="1"/>
    </row>
    <row r="22" spans="1:10" x14ac:dyDescent="0.2">
      <c r="B22" s="1"/>
      <c r="C22" s="1"/>
      <c r="D22" s="1"/>
      <c r="E22" s="1"/>
      <c r="F22" s="1"/>
    </row>
    <row r="23" spans="1:10" ht="15.75" x14ac:dyDescent="0.25">
      <c r="B23" s="1"/>
      <c r="C23" s="1"/>
      <c r="D23" s="1"/>
      <c r="E23" s="1"/>
      <c r="F23" s="1"/>
      <c r="G23" s="11"/>
    </row>
    <row r="24" spans="1:10" x14ac:dyDescent="0.2">
      <c r="B24" s="1"/>
      <c r="C24" s="1"/>
      <c r="D24" s="1"/>
      <c r="E24" s="1"/>
      <c r="F24" s="1"/>
    </row>
    <row r="25" spans="1:10" x14ac:dyDescent="0.2">
      <c r="B25" s="1"/>
      <c r="C25" s="1"/>
      <c r="D25" s="1"/>
      <c r="E25" s="1"/>
      <c r="F25" s="1"/>
    </row>
    <row r="26" spans="1:10" ht="15.75" x14ac:dyDescent="0.25">
      <c r="B26" s="1"/>
      <c r="C26" s="1"/>
      <c r="D26" s="1"/>
      <c r="E26" s="1"/>
      <c r="F26" s="1"/>
      <c r="G26" s="11"/>
    </row>
    <row r="27" spans="1:10" x14ac:dyDescent="0.2">
      <c r="B27" s="1"/>
      <c r="C27" s="1"/>
      <c r="D27" s="1"/>
      <c r="E27" s="1"/>
      <c r="F27" s="1"/>
    </row>
    <row r="28" spans="1:10" x14ac:dyDescent="0.2">
      <c r="B28" s="1"/>
      <c r="C28" s="1"/>
      <c r="D28" s="1"/>
      <c r="E28" s="1"/>
      <c r="F28" s="1"/>
    </row>
    <row r="29" spans="1:10" x14ac:dyDescent="0.2">
      <c r="B29" s="1"/>
      <c r="C29" s="1"/>
      <c r="D29" s="1"/>
      <c r="E29" s="1"/>
      <c r="F29" s="1"/>
    </row>
    <row r="30" spans="1:10" ht="15.75" x14ac:dyDescent="0.25">
      <c r="B30" s="1"/>
      <c r="C30" s="1"/>
      <c r="D30" s="1"/>
      <c r="E30" s="1"/>
      <c r="F30" s="1"/>
      <c r="G30" s="11"/>
    </row>
    <row r="31" spans="1:10" x14ac:dyDescent="0.2">
      <c r="B31" s="1"/>
      <c r="C31" s="1"/>
      <c r="D31" s="1"/>
      <c r="E31" s="1"/>
      <c r="F31" s="1"/>
    </row>
    <row r="32" spans="1:10" ht="15" x14ac:dyDescent="0.2">
      <c r="F32" s="27"/>
      <c r="G32" s="12"/>
    </row>
    <row r="33" spans="6:6" ht="15" x14ac:dyDescent="0.2">
      <c r="F33" s="27"/>
    </row>
    <row r="34" spans="6:6" ht="15" x14ac:dyDescent="0.2">
      <c r="F34" s="27"/>
    </row>
  </sheetData>
  <mergeCells count="2">
    <mergeCell ref="B1:I1"/>
    <mergeCell ref="B2:I2"/>
  </mergeCells>
  <phoneticPr fontId="1" type="noConversion"/>
  <hyperlinks>
    <hyperlink ref="F6" r:id="rId1" xr:uid="{00000000-0004-0000-0000-000000000000}"/>
    <hyperlink ref="F11" r:id="rId2" xr:uid="{00000000-0004-0000-0000-000001000000}"/>
    <hyperlink ref="F12" r:id="rId3" xr:uid="{00000000-0004-0000-0000-000002000000}"/>
    <hyperlink ref="F15" r:id="rId4" xr:uid="{00000000-0004-0000-0000-000003000000}"/>
    <hyperlink ref="F16" r:id="rId5" xr:uid="{00000000-0004-0000-0000-000004000000}"/>
    <hyperlink ref="F17" r:id="rId6" xr:uid="{00000000-0004-0000-0000-000005000000}"/>
    <hyperlink ref="F7" r:id="rId7" xr:uid="{00000000-0004-0000-0000-000006000000}"/>
    <hyperlink ref="F14" r:id="rId8" xr:uid="{00000000-0004-0000-0000-000007000000}"/>
    <hyperlink ref="F4" r:id="rId9" xr:uid="{00000000-0004-0000-0000-000008000000}"/>
    <hyperlink ref="F5" r:id="rId10" xr:uid="{00000000-0004-0000-0000-000009000000}"/>
    <hyperlink ref="F9" r:id="rId11" xr:uid="{00000000-0004-0000-0000-00000A000000}"/>
    <hyperlink ref="F8" r:id="rId12" xr:uid="{00000000-0004-0000-0000-00000B000000}"/>
    <hyperlink ref="F10" r:id="rId13" xr:uid="{00000000-0004-0000-0000-00000C000000}"/>
    <hyperlink ref="F13" r:id="rId14" xr:uid="{00000000-0004-0000-0000-00000D000000}"/>
    <hyperlink ref="F18" r:id="rId15" xr:uid="{00000000-0004-0000-0000-00000E000000}"/>
    <hyperlink ref="F20" r:id="rId16" xr:uid="{00000000-0004-0000-0000-00000F000000}"/>
    <hyperlink ref="F19" r:id="rId17" xr:uid="{00000000-0004-0000-0000-000010000000}"/>
  </hyperlinks>
  <pageMargins left="0.23622047244094491" right="0.23622047244094491" top="0.74803149606299213" bottom="0.74803149606299213" header="0.31496062992125984" footer="0.31496062992125984"/>
  <pageSetup paperSize="9" scale="39" orientation="portrait" r:id="rId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1" sqref="G21"/>
    </sheetView>
  </sheetViews>
  <sheetFormatPr defaultRowHeight="12.75" x14ac:dyDescent="0.2"/>
  <sheetData>
    <row r="1" ht="43.5" customHeight="1" x14ac:dyDescent="0.2"/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Moreno</cp:lastModifiedBy>
  <cp:lastPrinted>2021-06-09T09:11:34Z</cp:lastPrinted>
  <dcterms:created xsi:type="dcterms:W3CDTF">2013-02-20T07:58:09Z</dcterms:created>
  <dcterms:modified xsi:type="dcterms:W3CDTF">2024-01-30T08:45:10Z</dcterms:modified>
</cp:coreProperties>
</file>